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416040d88bbd32cd/Рабочий стол/МЕНЮ/1-я неделя/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G38" i="1" l="1"/>
  <c r="G31" i="1"/>
  <c r="G26" i="1"/>
  <c r="G16" i="1"/>
  <c r="G11" i="1"/>
  <c r="J38" i="1"/>
  <c r="I38" i="1"/>
  <c r="H38" i="1"/>
  <c r="J31" i="1"/>
  <c r="I31" i="1"/>
  <c r="H31" i="1"/>
  <c r="J26" i="1"/>
  <c r="I26" i="1"/>
  <c r="H26" i="1"/>
  <c r="J16" i="1"/>
  <c r="I16" i="1"/>
  <c r="H16" i="1"/>
  <c r="J11" i="1"/>
  <c r="I11" i="1"/>
  <c r="H11" i="1"/>
  <c r="F38" i="1"/>
  <c r="F31" i="1"/>
  <c r="F26" i="1"/>
  <c r="F16" i="1"/>
  <c r="F11" i="1"/>
  <c r="E38" i="1"/>
  <c r="E31" i="1"/>
  <c r="E26" i="1"/>
  <c r="E16" i="1"/>
  <c r="E11" i="1"/>
</calcChain>
</file>

<file path=xl/sharedStrings.xml><?xml version="1.0" encoding="utf-8"?>
<sst xmlns="http://schemas.openxmlformats.org/spreadsheetml/2006/main" count="71" uniqueCount="51">
  <si>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</si>
  <si>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</si>
  <si>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</si>
  <si>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</si>
  <si>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</si>
  <si>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</si>
  <si>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</si>
  <si>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</si>
  <si>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</si>
  <si>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</si>
  <si>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</si>
  <si>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</si>
  <si>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</si>
  <si>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</si>
  <si>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</si>
  <si>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</si>
  <si>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</si>
  <si>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</si>
  <si>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</si>
  <si>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</si>
  <si>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</si>
  <si>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</si>
  <si>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</si>
  <si>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</si>
  <si>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</si>
  <si>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</si>
  <si>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</si>
  <si>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</si>
  <si>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</si>
  <si>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</si>
  <si>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</si>
  <si>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</si>
  <si>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</si>
  <si>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</si>
  <si>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Банан</t>
  </si>
  <si>
    <t>Сок</t>
  </si>
  <si>
    <t>Кисель</t>
  </si>
  <si>
    <t>десерт</t>
  </si>
  <si>
    <t>Каша молочная с пшеном</t>
  </si>
  <si>
    <t>Кофейный напиток</t>
  </si>
  <si>
    <t>Вафли</t>
  </si>
  <si>
    <t>Конфеты шоколадные</t>
  </si>
  <si>
    <t>Апельсин</t>
  </si>
  <si>
    <t xml:space="preserve">Салат картофельный с капустой свежей и кукурузой </t>
  </si>
  <si>
    <t>Суп картофельный с макаронными изделиями</t>
  </si>
  <si>
    <t>Голубцы с мясом и рисом</t>
  </si>
  <si>
    <t>Компот из сухофруктов</t>
  </si>
  <si>
    <t>Гренки</t>
  </si>
  <si>
    <t>Кисломолочные продукты</t>
  </si>
  <si>
    <t>Салат из свежей капусты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</si>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</sst>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45277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4" t="s">
        <v>22</v>
      </c>
      <c r="B4" s="15" t="s">
        <v>23</v>
      </c>
      <c r="C4" s="18">
        <v>185</v>
      </c>
      <c r="D4" s="16" t="s">
        <v>38</v>
      </c>
      <c r="E4" s="17">
        <v>166</v>
      </c>
      <c r="F4" s="17">
        <v>16.36</v>
      </c>
      <c r="G4" s="17">
        <v>228</v>
      </c>
      <c r="H4" s="17">
        <v>6.5</v>
      </c>
      <c r="I4" s="17">
        <v>8.4</v>
      </c>
      <c r="J4" s="17">
        <v>40.1</v>
      </c>
    </row>
    <row r="5" spans="1:10" x14ac:dyDescent="0.3">
      <c r="A5" s="19"/>
      <c r="B5" s="1" t="s">
        <v>24</v>
      </c>
      <c r="C5" s="22">
        <v>379</v>
      </c>
      <c r="D5" s="20" t="s">
        <v>39</v>
      </c>
      <c r="E5" s="21">
        <v>200</v>
      </c>
      <c r="F5" s="21">
        <v>10.76</v>
      </c>
      <c r="G5" s="21">
        <v>101</v>
      </c>
      <c r="H5" s="21">
        <v>3.1</v>
      </c>
      <c r="I5" s="21">
        <v>2.8</v>
      </c>
      <c r="J5" s="21">
        <v>5.9</v>
      </c>
    </row>
    <row r="6" spans="1:10" x14ac:dyDescent="0.3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8.4499999999999993</v>
      </c>
      <c r="G6" s="21">
        <v>75</v>
      </c>
      <c r="H6" s="21">
        <v>0.1</v>
      </c>
      <c r="I6" s="21">
        <v>8.1999999999999993</v>
      </c>
      <c r="J6" s="21">
        <v>0.1</v>
      </c>
    </row>
    <row r="7" spans="1:10" x14ac:dyDescent="0.3">
      <c r="A7" s="19"/>
      <c r="B7" s="1" t="s">
        <v>28</v>
      </c>
      <c r="C7" s="22"/>
      <c r="D7" s="20" t="s">
        <v>34</v>
      </c>
      <c r="E7" s="21">
        <v>120</v>
      </c>
      <c r="F7" s="21">
        <v>15.84</v>
      </c>
      <c r="G7" s="21">
        <v>53</v>
      </c>
      <c r="H7" s="21">
        <v>1</v>
      </c>
      <c r="I7" s="21">
        <v>2.2999999999999998</v>
      </c>
      <c r="J7" s="21">
        <v>21</v>
      </c>
    </row>
    <row r="8" spans="1:10" x14ac:dyDescent="0.3">
      <c r="A8" s="19"/>
      <c r="B8" s="1" t="s">
        <v>25</v>
      </c>
      <c r="C8" s="22"/>
      <c r="D8" s="20" t="s">
        <v>18</v>
      </c>
      <c r="E8" s="21">
        <v>75</v>
      </c>
      <c r="F8" s="21">
        <v>5.93</v>
      </c>
      <c r="G8" s="21">
        <v>157.19999999999999</v>
      </c>
      <c r="H8" s="21">
        <v>4.3</v>
      </c>
      <c r="I8" s="21">
        <v>0.6</v>
      </c>
      <c r="J8" s="21">
        <v>29</v>
      </c>
    </row>
    <row r="9" spans="1:10" x14ac:dyDescent="0.3">
      <c r="A9" s="19"/>
      <c r="B9" s="23"/>
      <c r="C9" s="22"/>
      <c r="D9" s="20"/>
      <c r="E9" s="21"/>
      <c r="F9" s="21"/>
      <c r="G9" s="21"/>
      <c r="H9" s="21"/>
      <c r="I9" s="21"/>
      <c r="J9" s="21"/>
    </row>
    <row r="10" spans="1:10" x14ac:dyDescent="0.3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3">
      <c r="A11" s="2"/>
      <c r="B11" s="24" t="s">
        <v>27</v>
      </c>
      <c r="C11" s="27"/>
      <c r="D11" s="25"/>
      <c r="E11" s="26">
        <f>SUM(E4:E10)</f>
        <v>574</v>
      </c>
      <c r="F11" s="26">
        <f t="shared" ref="F11:G11" si="0">SUM(F4:F10)</f>
        <v>57.339999999999996</v>
      </c>
      <c r="G11" s="26">
        <f t="shared" si="0"/>
        <v>614.20000000000005</v>
      </c>
      <c r="H11" s="26">
        <f t="shared" ref="H11:J11" si="1">SUM(H4:H10)</f>
        <v>15</v>
      </c>
      <c r="I11" s="26">
        <f t="shared" si="1"/>
        <v>22.3</v>
      </c>
      <c r="J11" s="26">
        <f t="shared" si="1"/>
        <v>96.1</v>
      </c>
    </row>
    <row r="12" spans="1:10" x14ac:dyDescent="0.3">
      <c r="A12" s="9" t="s">
        <v>10</v>
      </c>
      <c r="B12" s="1" t="s">
        <v>29</v>
      </c>
      <c r="C12" s="22">
        <v>8</v>
      </c>
      <c r="D12" s="20" t="s">
        <v>35</v>
      </c>
      <c r="E12" s="21">
        <v>200</v>
      </c>
      <c r="F12" s="21">
        <v>8.6</v>
      </c>
      <c r="G12" s="21">
        <v>35.200000000000003</v>
      </c>
      <c r="H12" s="21">
        <v>1</v>
      </c>
      <c r="I12" s="21">
        <v>0.2</v>
      </c>
      <c r="J12" s="21">
        <v>10.6</v>
      </c>
    </row>
    <row r="13" spans="1:10" x14ac:dyDescent="0.3">
      <c r="A13" s="19"/>
      <c r="B13" s="28" t="s">
        <v>37</v>
      </c>
      <c r="C13" s="22"/>
      <c r="D13" s="20" t="s">
        <v>40</v>
      </c>
      <c r="E13" s="21">
        <v>20</v>
      </c>
      <c r="F13" s="21">
        <v>4.0999999999999996</v>
      </c>
      <c r="G13" s="21">
        <v>86.4</v>
      </c>
      <c r="H13" s="21">
        <v>0.06</v>
      </c>
      <c r="I13" s="21">
        <v>3.7</v>
      </c>
      <c r="J13" s="21">
        <v>26</v>
      </c>
    </row>
    <row r="14" spans="1:10" x14ac:dyDescent="0.3">
      <c r="A14" s="19"/>
      <c r="B14" s="28" t="s">
        <v>37</v>
      </c>
      <c r="C14" s="22"/>
      <c r="D14" s="20" t="s">
        <v>41</v>
      </c>
      <c r="E14" s="21">
        <v>30</v>
      </c>
      <c r="F14" s="21">
        <v>7.17</v>
      </c>
      <c r="G14" s="21">
        <v>157.19999999999999</v>
      </c>
      <c r="H14" s="21">
        <v>3.7</v>
      </c>
      <c r="I14" s="21">
        <v>5.4</v>
      </c>
      <c r="J14" s="21">
        <v>30.9</v>
      </c>
    </row>
    <row r="15" spans="1:10" x14ac:dyDescent="0.3">
      <c r="A15" s="2"/>
      <c r="B15" s="28" t="s">
        <v>28</v>
      </c>
      <c r="C15" s="22"/>
      <c r="D15" s="20" t="s">
        <v>42</v>
      </c>
      <c r="E15" s="21">
        <v>180</v>
      </c>
      <c r="F15" s="21">
        <v>36.72</v>
      </c>
      <c r="G15" s="21">
        <v>100.8</v>
      </c>
      <c r="H15" s="21">
        <v>0.5</v>
      </c>
      <c r="I15" s="21">
        <v>0.5</v>
      </c>
      <c r="J15" s="21">
        <v>10.199999999999999</v>
      </c>
    </row>
    <row r="16" spans="1:10" x14ac:dyDescent="0.3">
      <c r="A16" s="9" t="s">
        <v>11</v>
      </c>
      <c r="B16" s="24" t="s">
        <v>27</v>
      </c>
      <c r="C16" s="27"/>
      <c r="D16" s="25"/>
      <c r="E16" s="26">
        <f>SUM(E12:E15)</f>
        <v>430</v>
      </c>
      <c r="F16" s="26">
        <f>SUM(F12:F15)</f>
        <v>56.589999999999996</v>
      </c>
      <c r="G16" s="26">
        <f t="shared" ref="G16" si="2">SUM(G12:G15)</f>
        <v>379.6</v>
      </c>
      <c r="H16" s="26">
        <f t="shared" ref="H16:J16" si="3">SUM(H12:H15)</f>
        <v>5.26</v>
      </c>
      <c r="I16" s="26">
        <f t="shared" si="3"/>
        <v>9.8000000000000007</v>
      </c>
      <c r="J16" s="26">
        <f t="shared" si="3"/>
        <v>77.7</v>
      </c>
    </row>
    <row r="17" spans="1:11" ht="26.4" x14ac:dyDescent="0.3">
      <c r="A17" s="19"/>
      <c r="B17" s="1" t="s">
        <v>12</v>
      </c>
      <c r="C17" s="22">
        <v>41</v>
      </c>
      <c r="D17" s="20" t="s">
        <v>43</v>
      </c>
      <c r="E17" s="21">
        <v>100</v>
      </c>
      <c r="F17" s="21">
        <v>14.48</v>
      </c>
      <c r="G17" s="21">
        <v>59.3</v>
      </c>
      <c r="H17" s="21">
        <v>8.3000000000000007</v>
      </c>
      <c r="I17" s="21">
        <v>6</v>
      </c>
      <c r="J17" s="21">
        <v>8.1999999999999993</v>
      </c>
    </row>
    <row r="18" spans="1:11" ht="26.4" x14ac:dyDescent="0.3">
      <c r="A18" s="19"/>
      <c r="B18" s="1" t="s">
        <v>13</v>
      </c>
      <c r="C18" s="22">
        <v>103</v>
      </c>
      <c r="D18" s="20" t="s">
        <v>44</v>
      </c>
      <c r="E18" s="21">
        <v>250</v>
      </c>
      <c r="F18" s="21">
        <v>6.82</v>
      </c>
      <c r="G18" s="21">
        <v>172.2</v>
      </c>
      <c r="H18" s="21">
        <v>0.9</v>
      </c>
      <c r="I18" s="21">
        <v>2.2999999999999998</v>
      </c>
      <c r="J18" s="21">
        <v>14</v>
      </c>
    </row>
    <row r="19" spans="1:11" x14ac:dyDescent="0.3">
      <c r="A19" s="19"/>
      <c r="B19" s="1" t="s">
        <v>14</v>
      </c>
      <c r="C19" s="22">
        <v>287</v>
      </c>
      <c r="D19" s="20" t="s">
        <v>45</v>
      </c>
      <c r="E19" s="21">
        <v>200</v>
      </c>
      <c r="F19" s="21">
        <v>43.7</v>
      </c>
      <c r="G19" s="21">
        <v>227</v>
      </c>
      <c r="H19" s="21">
        <v>2.9</v>
      </c>
      <c r="I19" s="21">
        <v>35.9</v>
      </c>
      <c r="J19" s="21">
        <v>16.399999999999999</v>
      </c>
    </row>
    <row r="20" spans="1:11" x14ac:dyDescent="0.3">
      <c r="A20" s="19"/>
      <c r="B20" s="1" t="s">
        <v>29</v>
      </c>
      <c r="C20" s="22">
        <v>342</v>
      </c>
      <c r="D20" s="20" t="s">
        <v>46</v>
      </c>
      <c r="E20" s="21">
        <v>200</v>
      </c>
      <c r="F20" s="21">
        <v>3.75</v>
      </c>
      <c r="G20" s="21">
        <v>79.5</v>
      </c>
      <c r="H20" s="21">
        <v>0.1</v>
      </c>
      <c r="I20" s="21">
        <v>0</v>
      </c>
      <c r="J20" s="21">
        <v>24</v>
      </c>
    </row>
    <row r="21" spans="1:11" x14ac:dyDescent="0.3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3">
      <c r="A22" s="19"/>
      <c r="B22" s="1" t="s">
        <v>25</v>
      </c>
      <c r="C22" s="22"/>
      <c r="D22" s="20" t="s">
        <v>19</v>
      </c>
      <c r="E22" s="21">
        <v>50</v>
      </c>
      <c r="F22" s="21">
        <v>2.42</v>
      </c>
      <c r="G22" s="21">
        <v>90</v>
      </c>
      <c r="H22" s="21">
        <v>3.6</v>
      </c>
      <c r="I22" s="21">
        <v>0.5</v>
      </c>
      <c r="J22" s="21">
        <v>10</v>
      </c>
    </row>
    <row r="23" spans="1:11" x14ac:dyDescent="0.3">
      <c r="A23" s="19"/>
      <c r="B23" s="1"/>
      <c r="C23" s="22"/>
      <c r="D23" s="20"/>
      <c r="E23" s="21"/>
      <c r="F23" s="21"/>
      <c r="G23" s="21"/>
      <c r="H23" s="21"/>
      <c r="I23" s="21"/>
      <c r="J23" s="21"/>
    </row>
    <row r="24" spans="1:11" x14ac:dyDescent="0.3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3">
      <c r="A25" s="2"/>
      <c r="B25" s="23"/>
      <c r="C25" s="22"/>
      <c r="D25" s="20"/>
      <c r="E25" s="21"/>
      <c r="F25" s="21"/>
      <c r="G25" s="21"/>
      <c r="H25" s="21"/>
      <c r="I25" s="21"/>
      <c r="J25" s="21"/>
    </row>
    <row r="26" spans="1:11" x14ac:dyDescent="0.3">
      <c r="A26" s="9" t="s">
        <v>31</v>
      </c>
      <c r="B26" s="24" t="s">
        <v>27</v>
      </c>
      <c r="C26" s="27"/>
      <c r="D26" s="25"/>
      <c r="E26" s="26">
        <f>SUM(E17:E25)</f>
        <v>850</v>
      </c>
      <c r="F26" s="26">
        <f>SUM(F17:F25)</f>
        <v>75.12</v>
      </c>
      <c r="G26" s="26">
        <f t="shared" ref="G26" si="4">SUM(G17:G25)</f>
        <v>732</v>
      </c>
      <c r="H26" s="26">
        <f t="shared" ref="H26:J26" si="5">SUM(H17:H25)</f>
        <v>18.600000000000001</v>
      </c>
      <c r="I26" s="26">
        <f t="shared" si="5"/>
        <v>45.1</v>
      </c>
      <c r="J26" s="26">
        <f t="shared" si="5"/>
        <v>88.6</v>
      </c>
    </row>
    <row r="27" spans="1:11" x14ac:dyDescent="0.3">
      <c r="A27" s="19"/>
      <c r="B27" s="28" t="s">
        <v>30</v>
      </c>
      <c r="C27" s="22">
        <v>371</v>
      </c>
      <c r="D27" s="20" t="s">
        <v>47</v>
      </c>
      <c r="E27" s="21">
        <v>30</v>
      </c>
      <c r="F27" s="21">
        <v>4.9000000000000004</v>
      </c>
      <c r="G27" s="21">
        <v>176.3</v>
      </c>
      <c r="H27" s="21">
        <v>0.6</v>
      </c>
      <c r="I27" s="21">
        <v>0.01</v>
      </c>
      <c r="J27" s="21">
        <v>20.5</v>
      </c>
    </row>
    <row r="28" spans="1:11" x14ac:dyDescent="0.3">
      <c r="A28" s="19"/>
      <c r="B28" s="28" t="s">
        <v>29</v>
      </c>
      <c r="C28" s="22">
        <v>386</v>
      </c>
      <c r="D28" s="20" t="s">
        <v>48</v>
      </c>
      <c r="E28" s="21">
        <v>200</v>
      </c>
      <c r="F28" s="21">
        <v>21.63</v>
      </c>
      <c r="G28" s="21">
        <v>106</v>
      </c>
      <c r="H28" s="21">
        <v>5.8</v>
      </c>
      <c r="I28" s="21">
        <v>5</v>
      </c>
      <c r="J28" s="21">
        <v>8</v>
      </c>
    </row>
    <row r="29" spans="1:11" x14ac:dyDescent="0.3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3">
      <c r="A30" s="2"/>
      <c r="B30" s="23"/>
      <c r="C30" s="22"/>
      <c r="D30" s="20"/>
      <c r="E30" s="21"/>
      <c r="F30" s="21"/>
      <c r="G30" s="21"/>
      <c r="H30" s="21"/>
      <c r="I30" s="21"/>
      <c r="J30" s="21"/>
    </row>
    <row r="31" spans="1:11" x14ac:dyDescent="0.3">
      <c r="A31" s="9" t="s">
        <v>32</v>
      </c>
      <c r="B31" s="24" t="s">
        <v>27</v>
      </c>
      <c r="C31" s="27"/>
      <c r="D31" s="25"/>
      <c r="E31" s="26">
        <f>SUM(E27:E30)</f>
        <v>230</v>
      </c>
      <c r="F31" s="26">
        <f>SUM(F27:F30)</f>
        <v>26.53</v>
      </c>
      <c r="G31" s="26">
        <f t="shared" ref="G31" si="6">SUM(G27:G30)</f>
        <v>282.3</v>
      </c>
      <c r="H31" s="26">
        <f t="shared" ref="H31:J31" si="7">SUM(H27:H30)</f>
        <v>6.3999999999999995</v>
      </c>
      <c r="I31" s="26">
        <f t="shared" si="7"/>
        <v>5.01</v>
      </c>
      <c r="J31" s="26">
        <f t="shared" si="7"/>
        <v>28.5</v>
      </c>
    </row>
    <row r="32" spans="1:11" x14ac:dyDescent="0.3">
      <c r="A32" s="19"/>
      <c r="B32" s="1" t="s">
        <v>23</v>
      </c>
      <c r="C32" s="22">
        <v>45</v>
      </c>
      <c r="D32" s="20" t="s">
        <v>49</v>
      </c>
      <c r="E32" s="21">
        <v>100</v>
      </c>
      <c r="F32" s="21">
        <v>7.25</v>
      </c>
      <c r="G32" s="21">
        <v>78</v>
      </c>
      <c r="H32" s="21">
        <v>10.7</v>
      </c>
      <c r="I32" s="21">
        <v>0.6</v>
      </c>
      <c r="J32" s="21">
        <v>14</v>
      </c>
      <c r="K32" s="8"/>
    </row>
    <row r="33" spans="1:10" x14ac:dyDescent="0.3">
      <c r="A33" s="19"/>
      <c r="B33" s="1" t="s">
        <v>33</v>
      </c>
      <c r="C33" s="22">
        <v>289</v>
      </c>
      <c r="D33" s="20" t="s">
        <v>50</v>
      </c>
      <c r="E33" s="21">
        <v>200</v>
      </c>
      <c r="F33" s="21">
        <v>31.88</v>
      </c>
      <c r="G33" s="21">
        <v>375</v>
      </c>
      <c r="H33" s="21">
        <v>11.3</v>
      </c>
      <c r="I33" s="21">
        <v>12.4</v>
      </c>
      <c r="J33" s="21">
        <v>21.7</v>
      </c>
    </row>
    <row r="34" spans="1:10" x14ac:dyDescent="0.3">
      <c r="A34" s="19"/>
      <c r="B34" s="1" t="s">
        <v>29</v>
      </c>
      <c r="C34" s="22">
        <v>359</v>
      </c>
      <c r="D34" s="20" t="s">
        <v>36</v>
      </c>
      <c r="E34" s="21">
        <v>200</v>
      </c>
      <c r="F34" s="21">
        <v>4.68</v>
      </c>
      <c r="G34" s="21">
        <v>60</v>
      </c>
      <c r="H34" s="21">
        <v>7.0000000000000007E-2</v>
      </c>
      <c r="I34" s="21">
        <v>0.02</v>
      </c>
      <c r="J34" s="21">
        <v>15</v>
      </c>
    </row>
    <row r="35" spans="1:10" x14ac:dyDescent="0.3">
      <c r="A35" s="19"/>
      <c r="B35" s="1" t="s">
        <v>25</v>
      </c>
      <c r="C35" s="22">
        <v>14</v>
      </c>
      <c r="D35" s="20" t="s">
        <v>26</v>
      </c>
      <c r="E35" s="21">
        <v>13</v>
      </c>
      <c r="F35" s="21">
        <v>8.4499999999999993</v>
      </c>
      <c r="G35" s="21">
        <v>75</v>
      </c>
      <c r="H35" s="21">
        <v>0.1</v>
      </c>
      <c r="I35" s="21">
        <v>8.1999999999999993</v>
      </c>
      <c r="J35" s="21">
        <v>0.1</v>
      </c>
    </row>
    <row r="36" spans="1:10" x14ac:dyDescent="0.3">
      <c r="A36" s="19"/>
      <c r="B36" s="1" t="s">
        <v>25</v>
      </c>
      <c r="C36" s="22"/>
      <c r="D36" s="20" t="s">
        <v>18</v>
      </c>
      <c r="E36" s="21">
        <v>50</v>
      </c>
      <c r="F36" s="21">
        <v>3.95</v>
      </c>
      <c r="G36" s="21">
        <v>104</v>
      </c>
      <c r="H36" s="21">
        <v>2.8</v>
      </c>
      <c r="I36" s="21">
        <v>0.4</v>
      </c>
      <c r="J36" s="21">
        <v>16</v>
      </c>
    </row>
    <row r="37" spans="1:10" x14ac:dyDescent="0.3">
      <c r="A37" s="29"/>
      <c r="B37" s="1" t="s">
        <v>25</v>
      </c>
      <c r="C37" s="22"/>
      <c r="D37" s="20" t="s">
        <v>19</v>
      </c>
      <c r="E37" s="21">
        <v>50</v>
      </c>
      <c r="F37" s="21">
        <v>2.42</v>
      </c>
      <c r="G37" s="21">
        <v>90</v>
      </c>
      <c r="H37" s="21">
        <v>3.6</v>
      </c>
      <c r="I37" s="21">
        <v>0.5</v>
      </c>
      <c r="J37" s="21">
        <v>10</v>
      </c>
    </row>
    <row r="38" spans="1:10" ht="15" thickBot="1" x14ac:dyDescent="0.35">
      <c r="A38" s="29"/>
      <c r="B38" s="24" t="s">
        <v>27</v>
      </c>
      <c r="C38" s="27"/>
      <c r="D38" s="25"/>
      <c r="E38" s="26">
        <f>SUM(E32:E37)</f>
        <v>613</v>
      </c>
      <c r="F38" s="26">
        <f>SUM(F32:F37)</f>
        <v>58.629999999999995</v>
      </c>
      <c r="G38" s="26">
        <f t="shared" ref="G38" si="8">SUM(G32:G37)</f>
        <v>782</v>
      </c>
      <c r="H38" s="26">
        <f t="shared" ref="H38:J38" si="9">SUM(H32:H37)</f>
        <v>28.570000000000004</v>
      </c>
      <c r="I38" s="26">
        <f t="shared" si="9"/>
        <v>22.119999999999997</v>
      </c>
      <c r="J38" s="26">
        <f t="shared" si="9"/>
        <v>76.800000000000011</v>
      </c>
    </row>
    <row r="39" spans="1:10" ht="15.75" customHeight="1" thickBot="1" x14ac:dyDescent="0.35">
      <c r="A39" s="1" t="s">
        <v>20</v>
      </c>
      <c r="B39" s="30"/>
      <c r="C39" s="10"/>
      <c r="D39" s="11"/>
      <c r="E39" s="12"/>
      <c r="F39" s="13"/>
      <c r="G39" s="12">
        <f>G11+G16+G26+G31+G38</f>
        <v>2790.1000000000004</v>
      </c>
      <c r="H39" s="12">
        <f>H11+H16+H26+H31+H38</f>
        <v>73.83</v>
      </c>
      <c r="I39" s="12">
        <f>I11+I16+I26+I31+I38</f>
        <v>104.33000000000001</v>
      </c>
      <c r="J39" s="12">
        <f>J11+J16+J26+J31+J38</f>
        <v>367.7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2023-12-11T11:07:33Z</dcterms:modified>
</cp:coreProperties>
</file>